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Sheet1!$A$3:$XEZ$27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<sst xmlns="http://schemas.openxmlformats.org/spreadsheetml/2006/main" count="124" uniqueCount="78">
  <si>
    <t>语言文化学院2026年研究生一志愿复试拟录取结果公示</t>
  </si>
  <si>
    <t>序号</t>
  </si>
  <si>
    <t>复试专业</t>
  </si>
  <si>
    <t>考生编号</t>
  </si>
  <si>
    <t>姓名</t>
  </si>
  <si>
    <t>初试成绩</t>
  </si>
  <si>
    <t>复试</t>
  </si>
  <si>
    <t>总成绩</t>
  </si>
  <si>
    <t>总成绩排名</t>
  </si>
  <si>
    <t>备注</t>
  </si>
  <si>
    <t>笔试</t>
  </si>
  <si>
    <t>面试</t>
  </si>
  <si>
    <t>复试成绩</t>
  </si>
  <si>
    <t>英语笔译</t>
  </si>
  <si>
    <t>107126341120215</t>
  </si>
  <si>
    <t>费凡</t>
  </si>
  <si>
    <t>416</t>
  </si>
  <si>
    <t>拟录取</t>
  </si>
  <si>
    <t>107126413420268</t>
  </si>
  <si>
    <t>于振</t>
  </si>
  <si>
    <t>391</t>
  </si>
  <si>
    <t>107126321120231</t>
  </si>
  <si>
    <t>王卓琳</t>
  </si>
  <si>
    <t>394</t>
  </si>
  <si>
    <t>107126370620245</t>
  </si>
  <si>
    <t>李华筝</t>
  </si>
  <si>
    <t>388</t>
  </si>
  <si>
    <t>107126220720275</t>
  </si>
  <si>
    <t>程国桢</t>
  </si>
  <si>
    <t>390</t>
  </si>
  <si>
    <t>107126371120253</t>
  </si>
  <si>
    <t>刘敏军</t>
  </si>
  <si>
    <t>365</t>
  </si>
  <si>
    <t>107126370820272</t>
  </si>
  <si>
    <t>刘莹</t>
  </si>
  <si>
    <t>401</t>
  </si>
  <si>
    <t>107126413420276</t>
  </si>
  <si>
    <t>张媛媛</t>
  </si>
  <si>
    <t>376</t>
  </si>
  <si>
    <t>107126220720223</t>
  </si>
  <si>
    <t>姚晋捷</t>
  </si>
  <si>
    <t>368</t>
  </si>
  <si>
    <t>107126501920208</t>
  </si>
  <si>
    <t>黄孟鳞</t>
  </si>
  <si>
    <t>383</t>
  </si>
  <si>
    <t>107126413320264</t>
  </si>
  <si>
    <t>李佳宇</t>
  </si>
  <si>
    <t>107126621120214</t>
  </si>
  <si>
    <t>袁笑宇</t>
  </si>
  <si>
    <t>356</t>
  </si>
  <si>
    <t>107126503120263</t>
  </si>
  <si>
    <t>张蓉</t>
  </si>
  <si>
    <t>107126430520249</t>
  </si>
  <si>
    <t>蒋舒柔</t>
  </si>
  <si>
    <t>378</t>
  </si>
  <si>
    <t>107126511220240</t>
  </si>
  <si>
    <t>向秋霖</t>
  </si>
  <si>
    <t>362</t>
  </si>
  <si>
    <t>107126652520244</t>
  </si>
  <si>
    <t>陈子于</t>
  </si>
  <si>
    <t>380</t>
  </si>
  <si>
    <t>107126416920269</t>
  </si>
  <si>
    <t>魏悦</t>
  </si>
  <si>
    <t>369</t>
  </si>
  <si>
    <t>107126415220248</t>
  </si>
  <si>
    <t>陈依水</t>
  </si>
  <si>
    <t>107126142320199</t>
  </si>
  <si>
    <t>左霞</t>
  </si>
  <si>
    <t>360</t>
  </si>
  <si>
    <t>107126413620251</t>
  </si>
  <si>
    <t>刘瑞妍</t>
  </si>
  <si>
    <t>107126417720271</t>
  </si>
  <si>
    <t>丁泽刚</t>
  </si>
  <si>
    <t>354</t>
  </si>
  <si>
    <t>107126423220260</t>
  </si>
  <si>
    <t>刘政毅</t>
  </si>
  <si>
    <t>355</t>
  </si>
  <si>
    <t xml:space="preserve">1.总成绩（满分500分）=初试成绩（满分500分）×50%+[复试笔试成绩（满分100分）×3/2+复试面试成绩（满分100分）×7/2]×50%。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</si>
</sst>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NumberFormat="1" applyFill="1" applyAlignment="1">
      <alignment horizontal="center" vertical="center"/>
    </xf>
    <xf numFmtId="176" fontId="0" fillId="2" borderId="0" xfId="0" applyNumberForma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176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7"/>
  <sheetViews>
    <sheetView tabSelected="1" workbookViewId="0">
      <selection activeCell="M7" sqref="M7"/>
    </sheetView>
  </sheetViews>
  <sheetFormatPr defaultColWidth="9" defaultRowHeight="13.5"/>
  <cols>
    <col min="1" max="1" width="4.66666666666667" style="2" customWidth="1"/>
    <col min="2" max="2" width="10.1083333333333" style="2" customWidth="1"/>
    <col min="3" max="3" width="18" style="2" customWidth="1"/>
    <col min="4" max="4" width="16.75" style="2" customWidth="1"/>
    <col min="5" max="5" width="9.73333333333333" style="2" customWidth="1"/>
    <col min="6" max="6" width="8.125" style="2" customWidth="1"/>
    <col min="7" max="7" width="9.375" style="3" customWidth="1"/>
    <col min="8" max="8" width="9.05" style="3" customWidth="1"/>
    <col min="9" max="9" width="12.75" style="3" customWidth="1"/>
    <col min="10" max="10" width="11.625" style="3" customWidth="1"/>
    <col min="11" max="11" width="14.25" style="4" customWidth="1"/>
    <col min="12" max="12" width="8.725" style="5"/>
    <col min="13" max="13" width="12.8916666666667" style="6"/>
    <col min="14" max="16380" width="8.725" style="5"/>
    <col min="16381" max="16384" width="8.725"/>
  </cols>
  <sheetData>
    <row r="1" s="1" customFormat="1" ht="34" customHeight="1" spans="1:1024 1025:16380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  <c r="K1" s="7"/>
      <c r="L1" s="2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</row>
    <row r="2" s="2" customFormat="1" spans="1:1024 1025:1638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/>
      <c r="H2" s="10"/>
      <c r="I2" s="10" t="s">
        <v>7</v>
      </c>
      <c r="J2" s="10" t="s">
        <v>8</v>
      </c>
      <c r="K2" s="11" t="s">
        <v>9</v>
      </c>
      <c r="M2" s="3"/>
    </row>
    <row r="3" s="2" customFormat="1" spans="1:1024 1025:16380">
      <c r="A3" s="9"/>
      <c r="B3" s="9"/>
      <c r="C3" s="9"/>
      <c r="D3" s="9"/>
      <c r="E3" s="9"/>
      <c r="F3" s="9" t="s">
        <v>10</v>
      </c>
      <c r="G3" s="10" t="s">
        <v>11</v>
      </c>
      <c r="H3" s="10" t="s">
        <v>12</v>
      </c>
      <c r="I3" s="10"/>
      <c r="J3" s="10"/>
      <c r="K3" s="11"/>
      <c r="L3" s="2"/>
      <c r="M3" s="3"/>
    </row>
    <row r="4" s="2" customFormat="1" spans="1:1024 1025:16380">
      <c r="A4" s="9"/>
      <c r="B4" s="9"/>
      <c r="C4" s="9"/>
      <c r="D4" s="9"/>
      <c r="E4" s="9"/>
      <c r="F4" s="9"/>
      <c r="G4" s="10"/>
      <c r="H4" s="10"/>
      <c r="I4" s="10"/>
      <c r="J4" s="10"/>
      <c r="K4" s="11"/>
      <c r="L4" s="2"/>
      <c r="M4" s="3"/>
    </row>
    <row r="5" s="2" customFormat="1" ht="20" customHeight="1" spans="1:1024 1025:16380">
      <c r="A5" s="12">
        <v>1</v>
      </c>
      <c r="B5" s="12" t="s">
        <v>13</v>
      </c>
      <c r="C5" s="13" t="s">
        <v>14</v>
      </c>
      <c r="D5" s="14" t="s">
        <v>15</v>
      </c>
      <c r="E5" s="13" t="s">
        <v>16</v>
      </c>
      <c r="F5" s="15">
        <v>82.8</v>
      </c>
      <c r="G5" s="15">
        <v>90.8</v>
      </c>
      <c r="H5" s="16">
        <f t="shared" ref="H5:H26" si="0">F5*1.5+G5*3.5</f>
        <v>442</v>
      </c>
      <c r="I5" s="13">
        <v>429</v>
      </c>
      <c r="J5" s="12">
        <v>1</v>
      </c>
      <c r="K5" s="17" t="s">
        <v>17</v>
      </c>
      <c r="L5" s="2"/>
      <c r="M5" s="3"/>
    </row>
    <row r="6" s="2" customFormat="1" ht="20" customHeight="1" spans="1:1024 1025:16380">
      <c r="A6" s="12">
        <v>2</v>
      </c>
      <c r="B6" s="12" t="s">
        <v>13</v>
      </c>
      <c r="C6" s="13" t="s">
        <v>18</v>
      </c>
      <c r="D6" s="14" t="s">
        <v>19</v>
      </c>
      <c r="E6" s="13" t="s">
        <v>20</v>
      </c>
      <c r="F6" s="15">
        <v>86</v>
      </c>
      <c r="G6" s="15">
        <v>87</v>
      </c>
      <c r="H6" s="16">
        <f t="shared" si="0"/>
        <v>433.5</v>
      </c>
      <c r="I6" s="13">
        <v>412.25</v>
      </c>
      <c r="J6" s="12">
        <v>2</v>
      </c>
      <c r="K6" s="17" t="s">
        <v>17</v>
      </c>
      <c r="L6" s="2"/>
      <c r="M6" s="3"/>
    </row>
    <row r="7" s="2" customFormat="1" ht="20" customHeight="1" spans="1:1024 1025:16380">
      <c r="A7" s="12">
        <v>3</v>
      </c>
      <c r="B7" s="12" t="s">
        <v>13</v>
      </c>
      <c r="C7" s="13" t="s">
        <v>21</v>
      </c>
      <c r="D7" s="14" t="s">
        <v>22</v>
      </c>
      <c r="E7" s="13" t="s">
        <v>23</v>
      </c>
      <c r="F7" s="15">
        <v>90.3</v>
      </c>
      <c r="G7" s="15">
        <v>83.8</v>
      </c>
      <c r="H7" s="16">
        <f t="shared" si="0"/>
        <v>428.75</v>
      </c>
      <c r="I7" s="13">
        <v>411.38</v>
      </c>
      <c r="J7" s="12">
        <v>3</v>
      </c>
      <c r="K7" s="17" t="s">
        <v>17</v>
      </c>
      <c r="L7" s="2"/>
      <c r="M7" s="3"/>
    </row>
    <row r="8" s="2" customFormat="1" ht="20" customHeight="1" spans="1:1024 1025:16380">
      <c r="A8" s="12">
        <v>4</v>
      </c>
      <c r="B8" s="12" t="s">
        <v>13</v>
      </c>
      <c r="C8" s="13" t="s">
        <v>24</v>
      </c>
      <c r="D8" s="14" t="s">
        <v>25</v>
      </c>
      <c r="E8" s="13" t="s">
        <v>26</v>
      </c>
      <c r="F8" s="15">
        <v>84</v>
      </c>
      <c r="G8" s="15">
        <v>87</v>
      </c>
      <c r="H8" s="16">
        <f t="shared" si="0"/>
        <v>430.5</v>
      </c>
      <c r="I8" s="13">
        <v>409.25</v>
      </c>
      <c r="J8" s="12">
        <v>4</v>
      </c>
      <c r="K8" s="17" t="s">
        <v>17</v>
      </c>
      <c r="L8" s="2"/>
      <c r="M8" s="3"/>
    </row>
    <row r="9" s="2" customFormat="1" ht="20" customHeight="1" spans="1:1024 1025:16380">
      <c r="A9" s="12">
        <v>5</v>
      </c>
      <c r="B9" s="12" t="s">
        <v>13</v>
      </c>
      <c r="C9" s="13" t="s">
        <v>27</v>
      </c>
      <c r="D9" s="14" t="s">
        <v>28</v>
      </c>
      <c r="E9" s="13" t="s">
        <v>29</v>
      </c>
      <c r="F9" s="15">
        <v>79.5</v>
      </c>
      <c r="G9" s="15">
        <v>86.8</v>
      </c>
      <c r="H9" s="16">
        <f t="shared" si="0"/>
        <v>423.05</v>
      </c>
      <c r="I9" s="13">
        <v>406.53</v>
      </c>
      <c r="J9" s="12">
        <v>5</v>
      </c>
      <c r="K9" s="17" t="s">
        <v>17</v>
      </c>
      <c r="L9" s="2"/>
      <c r="M9" s="3"/>
    </row>
    <row r="10" s="2" customFormat="1" ht="20" customHeight="1" spans="1:1024 1025:16380">
      <c r="A10" s="12">
        <v>6</v>
      </c>
      <c r="B10" s="12" t="s">
        <v>13</v>
      </c>
      <c r="C10" s="13" t="s">
        <v>30</v>
      </c>
      <c r="D10" s="14" t="s">
        <v>31</v>
      </c>
      <c r="E10" s="13" t="s">
        <v>32</v>
      </c>
      <c r="F10" s="15">
        <v>88.3</v>
      </c>
      <c r="G10" s="15">
        <v>90</v>
      </c>
      <c r="H10" s="16">
        <f t="shared" si="0"/>
        <v>447.45</v>
      </c>
      <c r="I10" s="13">
        <v>406.23</v>
      </c>
      <c r="J10" s="12">
        <v>6</v>
      </c>
      <c r="K10" s="17" t="s">
        <v>17</v>
      </c>
      <c r="L10" s="2"/>
      <c r="M10" s="3"/>
    </row>
    <row r="11" s="2" customFormat="1" ht="20" customHeight="1" spans="1:1024 1025:16380">
      <c r="A11" s="12">
        <v>7</v>
      </c>
      <c r="B11" s="12" t="s">
        <v>13</v>
      </c>
      <c r="C11" s="13" t="s">
        <v>33</v>
      </c>
      <c r="D11" s="14" t="s">
        <v>34</v>
      </c>
      <c r="E11" s="13" t="s">
        <v>35</v>
      </c>
      <c r="F11" s="15">
        <v>81</v>
      </c>
      <c r="G11" s="15">
        <v>82.8</v>
      </c>
      <c r="H11" s="16">
        <f t="shared" si="0"/>
        <v>411.3</v>
      </c>
      <c r="I11" s="13">
        <v>406.15</v>
      </c>
      <c r="J11" s="12">
        <v>7</v>
      </c>
      <c r="K11" s="17" t="s">
        <v>17</v>
      </c>
      <c r="L11" s="2"/>
      <c r="M11" s="3"/>
    </row>
    <row r="12" s="2" customFormat="1" ht="20" customHeight="1" spans="1:1024 1025:16380">
      <c r="A12" s="12">
        <v>8</v>
      </c>
      <c r="B12" s="12" t="s">
        <v>13</v>
      </c>
      <c r="C12" s="13" t="s">
        <v>36</v>
      </c>
      <c r="D12" s="14" t="s">
        <v>37</v>
      </c>
      <c r="E12" s="13" t="s">
        <v>38</v>
      </c>
      <c r="F12" s="15">
        <v>75</v>
      </c>
      <c r="G12" s="15">
        <v>86.6</v>
      </c>
      <c r="H12" s="16">
        <f t="shared" si="0"/>
        <v>415.6</v>
      </c>
      <c r="I12" s="13">
        <v>395.8</v>
      </c>
      <c r="J12" s="12">
        <v>8</v>
      </c>
      <c r="K12" s="17" t="s">
        <v>17</v>
      </c>
      <c r="L12" s="2"/>
      <c r="M12" s="3"/>
    </row>
    <row r="13" s="2" customFormat="1" ht="20" customHeight="1" spans="1:1024 1025:16380">
      <c r="A13" s="12">
        <v>9</v>
      </c>
      <c r="B13" s="12" t="s">
        <v>13</v>
      </c>
      <c r="C13" s="13" t="s">
        <v>39</v>
      </c>
      <c r="D13" s="14" t="s">
        <v>40</v>
      </c>
      <c r="E13" s="13" t="s">
        <v>41</v>
      </c>
      <c r="F13" s="15">
        <v>78.3</v>
      </c>
      <c r="G13" s="15">
        <v>85</v>
      </c>
      <c r="H13" s="16">
        <f t="shared" si="0"/>
        <v>414.95</v>
      </c>
      <c r="I13" s="13">
        <v>391.48</v>
      </c>
      <c r="J13" s="12">
        <v>9</v>
      </c>
      <c r="K13" s="17" t="s">
        <v>17</v>
      </c>
      <c r="L13" s="2"/>
      <c r="M13" s="3"/>
    </row>
    <row r="14" s="2" customFormat="1" ht="20" customHeight="1" spans="1:1024 1025:16380">
      <c r="A14" s="12">
        <v>10</v>
      </c>
      <c r="B14" s="12" t="s">
        <v>13</v>
      </c>
      <c r="C14" s="13" t="s">
        <v>42</v>
      </c>
      <c r="D14" s="14" t="s">
        <v>43</v>
      </c>
      <c r="E14" s="13" t="s">
        <v>44</v>
      </c>
      <c r="F14" s="15">
        <v>78.8</v>
      </c>
      <c r="G14" s="15">
        <v>79.8</v>
      </c>
      <c r="H14" s="16">
        <f t="shared" si="0"/>
        <v>397.5</v>
      </c>
      <c r="I14" s="13">
        <v>390.25</v>
      </c>
      <c r="J14" s="12">
        <v>10</v>
      </c>
      <c r="K14" s="17" t="s">
        <v>17</v>
      </c>
      <c r="L14" s="2"/>
      <c r="M14" s="3"/>
    </row>
    <row r="15" s="2" customFormat="1" ht="20" customHeight="1" spans="1:1024 1025:16380">
      <c r="A15" s="12">
        <v>11</v>
      </c>
      <c r="B15" s="12" t="s">
        <v>13</v>
      </c>
      <c r="C15" s="13" t="s">
        <v>45</v>
      </c>
      <c r="D15" s="14" t="s">
        <v>46</v>
      </c>
      <c r="E15" s="13" t="s">
        <v>44</v>
      </c>
      <c r="F15" s="15">
        <v>72.3</v>
      </c>
      <c r="G15" s="15">
        <v>82.2</v>
      </c>
      <c r="H15" s="16">
        <f t="shared" si="0"/>
        <v>396.15</v>
      </c>
      <c r="I15" s="13">
        <v>389.58</v>
      </c>
      <c r="J15" s="12">
        <v>11</v>
      </c>
      <c r="K15" s="17" t="s">
        <v>17</v>
      </c>
      <c r="L15" s="2"/>
      <c r="M15" s="3"/>
    </row>
    <row r="16" s="2" customFormat="1" ht="20" customHeight="1" spans="1:1024 1025:16380">
      <c r="A16" s="12">
        <v>12</v>
      </c>
      <c r="B16" s="12" t="s">
        <v>13</v>
      </c>
      <c r="C16" s="13" t="s">
        <v>47</v>
      </c>
      <c r="D16" s="14" t="s">
        <v>48</v>
      </c>
      <c r="E16" s="13" t="s">
        <v>49</v>
      </c>
      <c r="F16" s="15">
        <v>69</v>
      </c>
      <c r="G16" s="15">
        <v>90.4</v>
      </c>
      <c r="H16" s="16">
        <f t="shared" si="0"/>
        <v>419.9</v>
      </c>
      <c r="I16" s="13">
        <v>387.95</v>
      </c>
      <c r="J16" s="12">
        <v>12</v>
      </c>
      <c r="K16" s="17" t="s">
        <v>17</v>
      </c>
      <c r="L16" s="2"/>
      <c r="M16" s="3"/>
    </row>
    <row r="17" s="2" customFormat="1" ht="20" customHeight="1" spans="1:13">
      <c r="A17" s="12">
        <v>13</v>
      </c>
      <c r="B17" s="12" t="s">
        <v>13</v>
      </c>
      <c r="C17" s="13" t="s">
        <v>50</v>
      </c>
      <c r="D17" s="14" t="s">
        <v>51</v>
      </c>
      <c r="E17" s="13" t="s">
        <v>38</v>
      </c>
      <c r="F17" s="15">
        <v>78.5</v>
      </c>
      <c r="G17" s="15">
        <v>78.6</v>
      </c>
      <c r="H17" s="16">
        <f t="shared" si="0"/>
        <v>392.85</v>
      </c>
      <c r="I17" s="13">
        <v>384.43</v>
      </c>
      <c r="J17" s="12">
        <v>13</v>
      </c>
      <c r="K17" s="17" t="s">
        <v>17</v>
      </c>
      <c r="L17" s="2"/>
      <c r="M17" s="3"/>
    </row>
    <row r="18" s="2" customFormat="1" ht="20" customHeight="1" spans="1:13">
      <c r="A18" s="12">
        <v>14</v>
      </c>
      <c r="B18" s="12" t="s">
        <v>13</v>
      </c>
      <c r="C18" s="13" t="s">
        <v>52</v>
      </c>
      <c r="D18" s="14" t="s">
        <v>53</v>
      </c>
      <c r="E18" s="13" t="s">
        <v>54</v>
      </c>
      <c r="F18" s="15">
        <v>76</v>
      </c>
      <c r="G18" s="15">
        <v>78.4</v>
      </c>
      <c r="H18" s="16">
        <f t="shared" si="0"/>
        <v>388.4</v>
      </c>
      <c r="I18" s="13">
        <v>383.2</v>
      </c>
      <c r="J18" s="12">
        <v>14</v>
      </c>
      <c r="K18" s="17" t="s">
        <v>17</v>
      </c>
      <c r="L18" s="2"/>
      <c r="M18" s="3"/>
    </row>
    <row r="19" s="2" customFormat="1" ht="20" customHeight="1" spans="1:13">
      <c r="A19" s="12">
        <v>15</v>
      </c>
      <c r="B19" s="12" t="s">
        <v>13</v>
      </c>
      <c r="C19" s="13" t="s">
        <v>55</v>
      </c>
      <c r="D19" s="14" t="s">
        <v>56</v>
      </c>
      <c r="E19" s="13" t="s">
        <v>57</v>
      </c>
      <c r="F19" s="15">
        <v>82</v>
      </c>
      <c r="G19" s="15">
        <v>79.6</v>
      </c>
      <c r="H19" s="16">
        <f t="shared" si="0"/>
        <v>401.6</v>
      </c>
      <c r="I19" s="13">
        <v>381.8</v>
      </c>
      <c r="J19" s="12">
        <v>15</v>
      </c>
      <c r="K19" s="17" t="s">
        <v>17</v>
      </c>
      <c r="L19" s="2"/>
      <c r="M19" s="3"/>
    </row>
    <row r="20" s="2" customFormat="1" ht="20" customHeight="1" spans="1:13">
      <c r="A20" s="12">
        <v>16</v>
      </c>
      <c r="B20" s="12" t="s">
        <v>13</v>
      </c>
      <c r="C20" s="13" t="s">
        <v>58</v>
      </c>
      <c r="D20" s="14" t="s">
        <v>59</v>
      </c>
      <c r="E20" s="13" t="s">
        <v>60</v>
      </c>
      <c r="F20" s="15">
        <v>77.8</v>
      </c>
      <c r="G20" s="15">
        <v>76</v>
      </c>
      <c r="H20" s="16">
        <f t="shared" si="0"/>
        <v>382.7</v>
      </c>
      <c r="I20" s="13">
        <v>381.35</v>
      </c>
      <c r="J20" s="12">
        <v>16</v>
      </c>
      <c r="K20" s="17" t="s">
        <v>17</v>
      </c>
      <c r="L20" s="2"/>
      <c r="M20" s="3"/>
    </row>
    <row r="21" s="2" customFormat="1" ht="20" customHeight="1" spans="1:13">
      <c r="A21" s="12">
        <v>17</v>
      </c>
      <c r="B21" s="12" t="s">
        <v>13</v>
      </c>
      <c r="C21" s="13" t="s">
        <v>61</v>
      </c>
      <c r="D21" s="14" t="s">
        <v>62</v>
      </c>
      <c r="E21" s="13" t="s">
        <v>63</v>
      </c>
      <c r="F21" s="15">
        <v>77.5</v>
      </c>
      <c r="G21" s="15">
        <v>79</v>
      </c>
      <c r="H21" s="16">
        <f t="shared" si="0"/>
        <v>392.75</v>
      </c>
      <c r="I21" s="13">
        <v>380.88</v>
      </c>
      <c r="J21" s="12">
        <v>17</v>
      </c>
      <c r="K21" s="17" t="s">
        <v>17</v>
      </c>
      <c r="L21" s="2"/>
      <c r="M21" s="3"/>
    </row>
    <row r="22" s="2" customFormat="1" ht="20" customHeight="1" spans="1:13">
      <c r="A22" s="12">
        <v>18</v>
      </c>
      <c r="B22" s="12" t="s">
        <v>13</v>
      </c>
      <c r="C22" s="13" t="s">
        <v>64</v>
      </c>
      <c r="D22" s="14" t="s">
        <v>65</v>
      </c>
      <c r="E22" s="13" t="s">
        <v>54</v>
      </c>
      <c r="F22" s="15">
        <v>63.3</v>
      </c>
      <c r="G22" s="15">
        <v>80</v>
      </c>
      <c r="H22" s="16">
        <f t="shared" si="0"/>
        <v>374.95</v>
      </c>
      <c r="I22" s="13">
        <v>376.48</v>
      </c>
      <c r="J22" s="12">
        <v>18</v>
      </c>
      <c r="K22" s="17" t="s">
        <v>17</v>
      </c>
      <c r="L22" s="2"/>
      <c r="M22" s="3"/>
    </row>
    <row r="23" s="2" customFormat="1" ht="20" customHeight="1" spans="1:13">
      <c r="A23" s="12">
        <v>19</v>
      </c>
      <c r="B23" s="12" t="s">
        <v>13</v>
      </c>
      <c r="C23" s="13" t="s">
        <v>66</v>
      </c>
      <c r="D23" s="14" t="s">
        <v>67</v>
      </c>
      <c r="E23" s="13" t="s">
        <v>68</v>
      </c>
      <c r="F23" s="15">
        <v>71</v>
      </c>
      <c r="G23" s="15">
        <v>79.6</v>
      </c>
      <c r="H23" s="16">
        <f t="shared" si="0"/>
        <v>385.1</v>
      </c>
      <c r="I23" s="13">
        <v>372.55</v>
      </c>
      <c r="J23" s="12">
        <v>19</v>
      </c>
      <c r="K23" s="17" t="s">
        <v>17</v>
      </c>
      <c r="L23" s="2"/>
      <c r="M23" s="3"/>
    </row>
    <row r="24" s="2" customFormat="1" ht="20" customHeight="1" spans="1:13">
      <c r="A24" s="12">
        <v>20</v>
      </c>
      <c r="B24" s="12" t="s">
        <v>13</v>
      </c>
      <c r="C24" s="13" t="s">
        <v>69</v>
      </c>
      <c r="D24" s="14" t="s">
        <v>70</v>
      </c>
      <c r="E24" s="13" t="s">
        <v>57</v>
      </c>
      <c r="F24" s="15">
        <v>76.8</v>
      </c>
      <c r="G24" s="15">
        <v>75.2</v>
      </c>
      <c r="H24" s="16">
        <f t="shared" si="0"/>
        <v>378.4</v>
      </c>
      <c r="I24" s="13">
        <v>370.2</v>
      </c>
      <c r="J24" s="12">
        <v>20</v>
      </c>
      <c r="K24" s="17" t="s">
        <v>17</v>
      </c>
      <c r="L24" s="2"/>
      <c r="M24" s="3"/>
    </row>
    <row r="25" s="2" customFormat="1" ht="20" customHeight="1" spans="1:13">
      <c r="A25" s="12">
        <v>21</v>
      </c>
      <c r="B25" s="12" t="s">
        <v>13</v>
      </c>
      <c r="C25" s="13" t="s">
        <v>71</v>
      </c>
      <c r="D25" s="14" t="s">
        <v>72</v>
      </c>
      <c r="E25" s="13" t="s">
        <v>73</v>
      </c>
      <c r="F25" s="15">
        <v>70.5</v>
      </c>
      <c r="G25" s="18">
        <v>78.2</v>
      </c>
      <c r="H25" s="16">
        <f t="shared" si="0"/>
        <v>379.45</v>
      </c>
      <c r="I25" s="13">
        <v>366.73</v>
      </c>
      <c r="J25" s="12">
        <v>21</v>
      </c>
      <c r="K25" s="17" t="s">
        <v>17</v>
      </c>
      <c r="L25" s="2"/>
      <c r="M25" s="3"/>
    </row>
    <row r="26" s="2" customFormat="1" ht="20" customHeight="1" spans="1:13">
      <c r="A26" s="12">
        <v>22</v>
      </c>
      <c r="B26" s="12" t="s">
        <v>13</v>
      </c>
      <c r="C26" s="13" t="s">
        <v>74</v>
      </c>
      <c r="D26" s="14" t="s">
        <v>75</v>
      </c>
      <c r="E26" s="13" t="s">
        <v>76</v>
      </c>
      <c r="F26" s="15">
        <v>60</v>
      </c>
      <c r="G26" s="15">
        <v>69</v>
      </c>
      <c r="H26" s="16">
        <f t="shared" si="0"/>
        <v>331.5</v>
      </c>
      <c r="I26" s="13">
        <v>343.25</v>
      </c>
      <c r="J26" s="12">
        <v>22</v>
      </c>
      <c r="K26" s="17" t="s">
        <v>17</v>
      </c>
      <c r="L26" s="2"/>
      <c r="M26" s="3"/>
    </row>
    <row r="27" s="2" customFormat="1" ht="48" customHeight="1" spans="1:13">
      <c r="A27" s="19" t="s">
        <v>77</v>
      </c>
      <c r="B27" s="20"/>
      <c r="C27" s="20"/>
      <c r="D27" s="20"/>
      <c r="E27" s="20"/>
      <c r="F27" s="20"/>
      <c r="G27" s="20"/>
      <c r="H27" s="21"/>
      <c r="I27" s="20"/>
      <c r="J27" s="20"/>
      <c r="K27" s="22"/>
      <c r="L27" s="2"/>
      <c r="M27" s="3"/>
    </row>
  </sheetData>
  <autoFilter xmlns:etc="http://www.wps.cn/officeDocument/2017/etCustomData" ref="A3:XEZ27" etc:filterBottomFollowUsedRange="0">
    <extLst/>
  </autoFilter>
  <mergeCells count="14">
    <mergeCell ref="A1:K1"/>
    <mergeCell ref="F2:H2"/>
    <mergeCell ref="A27:K27"/>
    <mergeCell ref="A2:A4"/>
    <mergeCell ref="B2:B4"/>
    <mergeCell ref="C2:C4"/>
    <mergeCell ref="D2:D4"/>
    <mergeCell ref="E2:E4"/>
    <mergeCell ref="F3:F4"/>
    <mergeCell ref="G3:G4"/>
    <mergeCell ref="H3:H4"/>
    <mergeCell ref="I2:I4"/>
    <mergeCell ref="J2:J4"/>
    <mergeCell ref="K2:K4"/>
  </mergeCells>
  <pageMargins left="1.02361111111111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木心</cp:lastModifiedBy>
  <dcterms:created xsi:type="dcterms:W3CDTF">2021-03-28T13:08:00Z</dcterms:created>
  <dcterms:modified xsi:type="dcterms:W3CDTF">2026-03-27T09:21:29Z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6742B542355C4A5E9E720B9D7B8A96FE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